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7995" tabRatio="319" activeTab="0"/>
  </bookViews>
  <sheets>
    <sheet name="データ" sheetId="1" r:id="rId1"/>
    <sheet name="グラフ（シェア）" sheetId="2" r:id="rId2"/>
    <sheet name="グラフ（広告費）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<sst xmlns="http://schemas.openxmlformats.org/spreadsheetml/2006/main" count="59" uniqueCount="31">
  <si>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総広告費</t>
  </si>
  <si>
    <t>新聞</t>
  </si>
  <si>
    <t>雑誌</t>
  </si>
  <si>
    <t>ラジオ</t>
  </si>
  <si>
    <t>テレビ</t>
  </si>
  <si>
    <t>ＳＰ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</si>
  <si>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</si>
  <si>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</si>
  <si>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</si>
  <si>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</si>
  <si>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</si>
  <si>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</si>
  <si>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</si>
  <si>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</si>
  <si>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</si>
  <si>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</si>
  <si>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</si>
  <si>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</si>
  <si>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</si>
  <si>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</si>
  <si>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</si>
  <si>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</si>
  <si>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</si>
  <si>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</si>
  <si>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</si>
  <si>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</si>
  <si>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インターネット</t>
  </si>
  <si>
    <t>ニューメディア/衛星メディア</t>
  </si>
  <si>
    <t>check</t>
  </si>
  <si>
    <t>【注記】なぜか媒体合計と総広告費が合致しない年がありますが、ごくわずかなのでグラフ作成には問題なしと思います（萩原）</t>
  </si>
  <si>
    <t>2005年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</si>
</sst>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%"/>
    <numFmt numFmtId="183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創英角ｺﾞｼｯｸUB"/>
      <family val="3"/>
    </font>
    <font>
      <sz val="16"/>
      <color indexed="55"/>
      <name val="HGP創英角ｺﾞｼｯｸUB"/>
      <family val="3"/>
    </font>
    <font>
      <sz val="16"/>
      <color indexed="12"/>
      <name val="HGP創英角ｺﾞｼｯｸUB"/>
      <family val="3"/>
    </font>
    <font>
      <sz val="16"/>
      <color indexed="52"/>
      <name val="HGP創英角ｺﾞｼｯｸUB"/>
      <family val="3"/>
    </font>
    <font>
      <sz val="16"/>
      <color indexed="14"/>
      <name val="HGP創英角ｺﾞｼｯｸUB"/>
      <family val="3"/>
    </font>
    <font>
      <sz val="16"/>
      <color indexed="11"/>
      <name val="HGP創英角ｺﾞｼｯｸUB"/>
      <family val="3"/>
    </font>
    <font>
      <sz val="14"/>
      <color indexed="10"/>
      <name val="HGP創英角ｺﾞｼｯｸUB"/>
      <family val="3"/>
    </font>
    <font>
      <sz val="12"/>
      <color indexed="44"/>
      <name val="HGP創英角ｺﾞｼｯｸUB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182" fontId="12" fillId="0" borderId="1" xfId="15" applyNumberFormat="1" applyFont="1" applyBorder="1" applyAlignment="1">
      <alignment horizontal="right" vertical="top" wrapText="1"/>
    </xf>
    <xf numFmtId="0" fontId="12" fillId="2" borderId="1" xfId="0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center"/>
    </xf>
    <xf numFmtId="3" fontId="12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25"/>
          <c:w val="0.8227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データ!$A$15</c:f>
              <c:strCache>
                <c:ptCount val="1"/>
                <c:pt idx="0">
                  <c:v>新聞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データ!$B$14:$V$14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データ!$B$15:$V$15</c:f>
              <c:numCache>
                <c:ptCount val="21"/>
                <c:pt idx="0">
                  <c:v>0.25355930269051896</c:v>
                </c:pt>
                <c:pt idx="1">
                  <c:v>0.2506990514830857</c:v>
                </c:pt>
                <c:pt idx="2">
                  <c:v>0.2505069965524234</c:v>
                </c:pt>
                <c:pt idx="3">
                  <c:v>0.2550537634408602</c:v>
                </c:pt>
                <c:pt idx="4">
                  <c:v>0.25091195898649316</c:v>
                </c:pt>
                <c:pt idx="5">
                  <c:v>0.24424956871765383</c:v>
                </c:pt>
                <c:pt idx="6">
                  <c:v>0.23480204676830652</c:v>
                </c:pt>
                <c:pt idx="7">
                  <c:v>0.22288549925839116</c:v>
                </c:pt>
                <c:pt idx="8">
                  <c:v>0.2169227197089896</c:v>
                </c:pt>
                <c:pt idx="9">
                  <c:v>0.21623466541844635</c:v>
                </c:pt>
                <c:pt idx="10">
                  <c:v>0.214824097451302</c:v>
                </c:pt>
                <c:pt idx="11">
                  <c:v>0.21454444617757673</c:v>
                </c:pt>
                <c:pt idx="12">
                  <c:v>0.21094806430610508</c:v>
                </c:pt>
                <c:pt idx="13">
                  <c:v>0.2042418256484899</c:v>
                </c:pt>
                <c:pt idx="14">
                  <c:v>0.20238262334198892</c:v>
                </c:pt>
                <c:pt idx="15">
                  <c:v>0.2041504369742398</c:v>
                </c:pt>
                <c:pt idx="16">
                  <c:v>0.19853086827335753</c:v>
                </c:pt>
                <c:pt idx="17">
                  <c:v>0.18773670921587882</c:v>
                </c:pt>
                <c:pt idx="18">
                  <c:v>0.1847258141130522</c:v>
                </c:pt>
                <c:pt idx="19">
                  <c:v>0.180276928855577</c:v>
                </c:pt>
                <c:pt idx="20">
                  <c:v>0.1740377358490566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データ!$A$16</c:f>
              <c:strCache>
                <c:ptCount val="1"/>
                <c:pt idx="0">
                  <c:v>雑誌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データ!$B$14:$V$14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データ!$B$16:$V$16</c:f>
              <c:numCache>
                <c:ptCount val="21"/>
                <c:pt idx="0">
                  <c:v>0.06362521041969814</c:v>
                </c:pt>
                <c:pt idx="1">
                  <c:v>0.06529963265529909</c:v>
                </c:pt>
                <c:pt idx="2">
                  <c:v>0.0653265057797607</c:v>
                </c:pt>
                <c:pt idx="3">
                  <c:v>0.06705149971703452</c:v>
                </c:pt>
                <c:pt idx="4">
                  <c:v>0.06613427979887607</c:v>
                </c:pt>
                <c:pt idx="5">
                  <c:v>0.06722613571017827</c:v>
                </c:pt>
                <c:pt idx="6">
                  <c:v>0.06751541188592584</c:v>
                </c:pt>
                <c:pt idx="7">
                  <c:v>0.06760542747798062</c:v>
                </c:pt>
                <c:pt idx="8">
                  <c:v>0.06719941178746952</c:v>
                </c:pt>
                <c:pt idx="9">
                  <c:v>0.06664326253583758</c:v>
                </c:pt>
                <c:pt idx="10">
                  <c:v>0.06897886220813446</c:v>
                </c:pt>
                <c:pt idx="11">
                  <c:v>0.0705904781711988</c:v>
                </c:pt>
                <c:pt idx="12">
                  <c:v>0.07337106225271699</c:v>
                </c:pt>
                <c:pt idx="13">
                  <c:v>0.07378142815061253</c:v>
                </c:pt>
                <c:pt idx="14">
                  <c:v>0.07339111516597656</c:v>
                </c:pt>
                <c:pt idx="15">
                  <c:v>0.07150338777781415</c:v>
                </c:pt>
                <c:pt idx="16">
                  <c:v>0.06899966985803896</c:v>
                </c:pt>
                <c:pt idx="17">
                  <c:v>0.07103029877963249</c:v>
                </c:pt>
                <c:pt idx="18">
                  <c:v>0.07098749142344435</c:v>
                </c:pt>
                <c:pt idx="19">
                  <c:v>0.06778098376329583</c:v>
                </c:pt>
                <c:pt idx="20">
                  <c:v>0.06616352201257862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データ!$A$17</c:f>
              <c:strCache>
                <c:ptCount val="1"/>
                <c:pt idx="0">
                  <c:v>ラジオ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データ!$B$14:$V$14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データ!$B$17:$V$17</c:f>
              <c:numCache>
                <c:ptCount val="21"/>
                <c:pt idx="0">
                  <c:v>0.045992753002938744</c:v>
                </c:pt>
                <c:pt idx="1">
                  <c:v>0.04476670870113493</c:v>
                </c:pt>
                <c:pt idx="2">
                  <c:v>0.04377915230176435</c:v>
                </c:pt>
                <c:pt idx="3">
                  <c:v>0.04253537068477646</c:v>
                </c:pt>
                <c:pt idx="4">
                  <c:v>0.041092378980577736</c:v>
                </c:pt>
                <c:pt idx="5">
                  <c:v>0.04196017826336975</c:v>
                </c:pt>
                <c:pt idx="6">
                  <c:v>0.04201812752134961</c:v>
                </c:pt>
                <c:pt idx="7">
                  <c:v>0.04303162366556188</c:v>
                </c:pt>
                <c:pt idx="8">
                  <c:v>0.03925931658991525</c:v>
                </c:pt>
                <c:pt idx="9">
                  <c:v>0.041210773701558324</c:v>
                </c:pt>
                <c:pt idx="10">
                  <c:v>0.03836868584486667</c:v>
                </c:pt>
                <c:pt idx="11">
                  <c:v>0.03779961524463162</c:v>
                </c:pt>
                <c:pt idx="12">
                  <c:v>0.03751189462613312</c:v>
                </c:pt>
                <c:pt idx="13">
                  <c:v>0.03730657933496214</c:v>
                </c:pt>
                <c:pt idx="14">
                  <c:v>0.035844620675135094</c:v>
                </c:pt>
                <c:pt idx="15">
                  <c:v>0.033894144217865206</c:v>
                </c:pt>
                <c:pt idx="16">
                  <c:v>0.03298118190822053</c:v>
                </c:pt>
                <c:pt idx="17">
                  <c:v>0.03220998737550849</c:v>
                </c:pt>
                <c:pt idx="18">
                  <c:v>0.03179043296212241</c:v>
                </c:pt>
                <c:pt idx="19">
                  <c:v>0.03064656570657834</c:v>
                </c:pt>
                <c:pt idx="20">
                  <c:v>0.02981970649895178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データ!$A$18</c:f>
              <c:strCache>
                <c:ptCount val="1"/>
                <c:pt idx="0">
                  <c:v>テレビ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データ!$B$14:$V$14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データ!$B$18:$V$18</c:f>
              <c:numCache>
                <c:ptCount val="21"/>
                <c:pt idx="0">
                  <c:v>0.30337527461553826</c:v>
                </c:pt>
                <c:pt idx="1">
                  <c:v>0.2990295520587751</c:v>
                </c:pt>
                <c:pt idx="2">
                  <c:v>0.2977337254106672</c:v>
                </c:pt>
                <c:pt idx="3">
                  <c:v>0.2979286926994907</c:v>
                </c:pt>
                <c:pt idx="4">
                  <c:v>0.28841565611751946</c:v>
                </c:pt>
                <c:pt idx="5">
                  <c:v>0.2883481886141461</c:v>
                </c:pt>
                <c:pt idx="6">
                  <c:v>0.2932711618728279</c:v>
                </c:pt>
                <c:pt idx="7">
                  <c:v>0.30261302667960666</c:v>
                </c:pt>
                <c:pt idx="8">
                  <c:v>0.31800239928795326</c:v>
                </c:pt>
                <c:pt idx="9">
                  <c:v>0.309929202504242</c:v>
                </c:pt>
                <c:pt idx="10">
                  <c:v>0.3234800877209148</c:v>
                </c:pt>
                <c:pt idx="11">
                  <c:v>0.3321028094074421</c:v>
                </c:pt>
                <c:pt idx="12">
                  <c:v>0.33520308509039914</c:v>
                </c:pt>
                <c:pt idx="13">
                  <c:v>0.33797716206615724</c:v>
                </c:pt>
                <c:pt idx="14">
                  <c:v>0.3354796827847568</c:v>
                </c:pt>
                <c:pt idx="15">
                  <c:v>0.3402998265195902</c:v>
                </c:pt>
                <c:pt idx="16">
                  <c:v>0.3413832948167712</c:v>
                </c:pt>
                <c:pt idx="17">
                  <c:v>0.339300743442278</c:v>
                </c:pt>
                <c:pt idx="18">
                  <c:v>0.34271036751640543</c:v>
                </c:pt>
                <c:pt idx="19">
                  <c:v>0.34890987007222</c:v>
                </c:pt>
                <c:pt idx="20">
                  <c:v>0.34232285115303984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データ!$A$19</c:f>
              <c:strCache>
                <c:ptCount val="1"/>
                <c:pt idx="0">
                  <c:v>ＳＰ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データ!$B$14:$V$14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データ!$B$19:$V$19</c:f>
              <c:numCache>
                <c:ptCount val="21"/>
                <c:pt idx="0">
                  <c:v>0.3325915147365117</c:v>
                </c:pt>
                <c:pt idx="1">
                  <c:v>0.3387521245682329</c:v>
                </c:pt>
                <c:pt idx="2">
                  <c:v>0.3408537821942811</c:v>
                </c:pt>
                <c:pt idx="3">
                  <c:v>0.3356649688737974</c:v>
                </c:pt>
                <c:pt idx="4">
                  <c:v>0.3515725130631963</c:v>
                </c:pt>
                <c:pt idx="5">
                  <c:v>0.35607748706152964</c:v>
                </c:pt>
                <c:pt idx="6">
                  <c:v>0.36048968757094707</c:v>
                </c:pt>
                <c:pt idx="7">
                  <c:v>0.36177693138744943</c:v>
                </c:pt>
                <c:pt idx="8">
                  <c:v>0.3561975155760226</c:v>
                </c:pt>
                <c:pt idx="9">
                  <c:v>0.36366118619936416</c:v>
                </c:pt>
                <c:pt idx="10">
                  <c:v>0.3514365221237307</c:v>
                </c:pt>
                <c:pt idx="11">
                  <c:v>0.3419470008145722</c:v>
                </c:pt>
                <c:pt idx="12">
                  <c:v>0.3396938281497805</c:v>
                </c:pt>
                <c:pt idx="13">
                  <c:v>0.34097485747950995</c:v>
                </c:pt>
                <c:pt idx="14">
                  <c:v>0.3447259456803986</c:v>
                </c:pt>
                <c:pt idx="15">
                  <c:v>0.33614284311479165</c:v>
                </c:pt>
                <c:pt idx="16">
                  <c:v>0.3381974248927039</c:v>
                </c:pt>
                <c:pt idx="17">
                  <c:v>0.34740145883013046</c:v>
                </c:pt>
                <c:pt idx="18">
                  <c:v>0.3416020126317271</c:v>
                </c:pt>
                <c:pt idx="19">
                  <c:v>0.33397073637124175</c:v>
                </c:pt>
                <c:pt idx="20">
                  <c:v>0.3323941299790356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データ!$A$20</c:f>
              <c:strCache>
                <c:ptCount val="1"/>
                <c:pt idx="0">
                  <c:v>ニューメディア/衛星メディア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データ!$B$14:$V$14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データ!$B$20:$V$20</c:f>
              <c:numCache>
                <c:ptCount val="21"/>
                <c:pt idx="0">
                  <c:v>0.0008559445347941454</c:v>
                </c:pt>
                <c:pt idx="1">
                  <c:v>0.0014529305334722298</c:v>
                </c:pt>
                <c:pt idx="2">
                  <c:v>0.0017998377611032246</c:v>
                </c:pt>
                <c:pt idx="3">
                  <c:v>0.001765704584040747</c:v>
                </c:pt>
                <c:pt idx="4">
                  <c:v>0.001873213053337277</c:v>
                </c:pt>
                <c:pt idx="5">
                  <c:v>0.002138441633122484</c:v>
                </c:pt>
                <c:pt idx="6">
                  <c:v>0.0019035643806430205</c:v>
                </c:pt>
                <c:pt idx="7">
                  <c:v>0.002087491531010236</c:v>
                </c:pt>
                <c:pt idx="8">
                  <c:v>0.002418637049649781</c:v>
                </c:pt>
                <c:pt idx="9">
                  <c:v>0.0023209096405515574</c:v>
                </c:pt>
                <c:pt idx="10">
                  <c:v>0.002911744651051361</c:v>
                </c:pt>
                <c:pt idx="11">
                  <c:v>0.003015650184578589</c:v>
                </c:pt>
                <c:pt idx="12">
                  <c:v>0.0032720655748651943</c:v>
                </c:pt>
                <c:pt idx="13">
                  <c:v>0.0037427873369028433</c:v>
                </c:pt>
                <c:pt idx="14">
                  <c:v>0.003947645448803425</c:v>
                </c:pt>
                <c:pt idx="15">
                  <c:v>0.004353376321560669</c:v>
                </c:pt>
                <c:pt idx="16">
                  <c:v>0.007774843182568505</c:v>
                </c:pt>
                <c:pt idx="17">
                  <c:v>0.007451956796184598</c:v>
                </c:pt>
                <c:pt idx="18">
                  <c:v>0.007371439629844654</c:v>
                </c:pt>
                <c:pt idx="19">
                  <c:v>0.007443956907001758</c:v>
                </c:pt>
                <c:pt idx="20">
                  <c:v>0.008167714884696017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データ!$A$21</c:f>
              <c:strCache>
                <c:ptCount val="1"/>
                <c:pt idx="0">
                  <c:v>インターネット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データ!$B$14:$V$14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データ!$B$21:$V$21</c:f>
              <c:numCache>
                <c:ptCount val="21"/>
                <c:pt idx="11">
                  <c:v>0.0002773011663980312</c:v>
                </c:pt>
                <c:pt idx="12">
                  <c:v>0.0010016527269995493</c:v>
                </c:pt>
                <c:pt idx="13">
                  <c:v>0.0019753599833653894</c:v>
                </c:pt>
                <c:pt idx="14">
                  <c:v>0.004228366902940557</c:v>
                </c:pt>
                <c:pt idx="15">
                  <c:v>0.00818303819842231</c:v>
                </c:pt>
                <c:pt idx="16">
                  <c:v>0.012132717068339386</c:v>
                </c:pt>
                <c:pt idx="17">
                  <c:v>0.014816243512414083</c:v>
                </c:pt>
                <c:pt idx="18">
                  <c:v>0.02081244172340388</c:v>
                </c:pt>
                <c:pt idx="19">
                  <c:v>0.030970958324085297</c:v>
                </c:pt>
                <c:pt idx="20">
                  <c:v>0.04709433962264151</c:v>
                </c:pt>
              </c:numCache>
            </c:numRef>
          </c:val>
          <c:smooth val="0"/>
        </c:ser>
        <c:marker val="1"/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crossAx val="2130854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03375"/>
          <c:w val="0.132"/>
          <c:h val="0.631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25"/>
          <c:w val="0.8227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データ!$A$3</c:f>
              <c:strCache>
                <c:ptCount val="1"/>
                <c:pt idx="0">
                  <c:v>新聞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データ!$B$3:$V$3</c:f>
              <c:numCache>
                <c:ptCount val="21"/>
                <c:pt idx="0">
                  <c:v>8887</c:v>
                </c:pt>
                <c:pt idx="1">
                  <c:v>9145</c:v>
                </c:pt>
                <c:pt idx="2">
                  <c:v>9882</c:v>
                </c:pt>
                <c:pt idx="3">
                  <c:v>11267</c:v>
                </c:pt>
                <c:pt idx="4">
                  <c:v>12725</c:v>
                </c:pt>
                <c:pt idx="5">
                  <c:v>13592</c:v>
                </c:pt>
                <c:pt idx="6">
                  <c:v>13445</c:v>
                </c:pt>
                <c:pt idx="7">
                  <c:v>12172</c:v>
                </c:pt>
                <c:pt idx="8">
                  <c:v>11211</c:v>
                </c:pt>
                <c:pt idx="9">
                  <c:v>11087</c:v>
                </c:pt>
                <c:pt idx="10">
                  <c:v>11657</c:v>
                </c:pt>
                <c:pt idx="11">
                  <c:v>12379</c:v>
                </c:pt>
                <c:pt idx="12">
                  <c:v>12636</c:v>
                </c:pt>
                <c:pt idx="13">
                  <c:v>11787</c:v>
                </c:pt>
                <c:pt idx="14">
                  <c:v>11535</c:v>
                </c:pt>
                <c:pt idx="15">
                  <c:v>12474</c:v>
                </c:pt>
                <c:pt idx="16">
                  <c:v>12027</c:v>
                </c:pt>
                <c:pt idx="17">
                  <c:v>10707</c:v>
                </c:pt>
                <c:pt idx="18">
                  <c:v>10500</c:v>
                </c:pt>
                <c:pt idx="19">
                  <c:v>10559</c:v>
                </c:pt>
                <c:pt idx="20">
                  <c:v>10377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データ!$A$4</c:f>
              <c:strCache>
                <c:ptCount val="1"/>
                <c:pt idx="0">
                  <c:v>雑誌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データ!$B$4:$V$4</c:f>
              <c:numCache>
                <c:ptCount val="21"/>
                <c:pt idx="0">
                  <c:v>2230</c:v>
                </c:pt>
                <c:pt idx="1">
                  <c:v>2382</c:v>
                </c:pt>
                <c:pt idx="2">
                  <c:v>2577</c:v>
                </c:pt>
                <c:pt idx="3">
                  <c:v>2962</c:v>
                </c:pt>
                <c:pt idx="4">
                  <c:v>3354</c:v>
                </c:pt>
                <c:pt idx="5">
                  <c:v>3741</c:v>
                </c:pt>
                <c:pt idx="6">
                  <c:v>3866</c:v>
                </c:pt>
                <c:pt idx="7">
                  <c:v>3692</c:v>
                </c:pt>
                <c:pt idx="8">
                  <c:v>3473</c:v>
                </c:pt>
                <c:pt idx="9">
                  <c:v>3417</c:v>
                </c:pt>
                <c:pt idx="10">
                  <c:v>3743</c:v>
                </c:pt>
                <c:pt idx="11">
                  <c:v>4073</c:v>
                </c:pt>
                <c:pt idx="12">
                  <c:v>4395</c:v>
                </c:pt>
                <c:pt idx="13">
                  <c:v>4258</c:v>
                </c:pt>
                <c:pt idx="14">
                  <c:v>4183</c:v>
                </c:pt>
                <c:pt idx="15">
                  <c:v>4369</c:v>
                </c:pt>
                <c:pt idx="16">
                  <c:v>4180</c:v>
                </c:pt>
                <c:pt idx="17">
                  <c:v>4051</c:v>
                </c:pt>
                <c:pt idx="18">
                  <c:v>4035</c:v>
                </c:pt>
                <c:pt idx="19">
                  <c:v>3970</c:v>
                </c:pt>
                <c:pt idx="20">
                  <c:v>3945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データ!$A$5</c:f>
              <c:strCache>
                <c:ptCount val="1"/>
                <c:pt idx="0">
                  <c:v>ラジオ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データ!$B$5:$V$5</c:f>
              <c:numCache>
                <c:ptCount val="21"/>
                <c:pt idx="0">
                  <c:v>1612</c:v>
                </c:pt>
                <c:pt idx="1">
                  <c:v>1633</c:v>
                </c:pt>
                <c:pt idx="2">
                  <c:v>1727</c:v>
                </c:pt>
                <c:pt idx="3">
                  <c:v>1879</c:v>
                </c:pt>
                <c:pt idx="4">
                  <c:v>2084</c:v>
                </c:pt>
                <c:pt idx="5">
                  <c:v>2335</c:v>
                </c:pt>
                <c:pt idx="6">
                  <c:v>2406</c:v>
                </c:pt>
                <c:pt idx="7">
                  <c:v>2350</c:v>
                </c:pt>
                <c:pt idx="8">
                  <c:v>2029</c:v>
                </c:pt>
                <c:pt idx="9">
                  <c:v>2113</c:v>
                </c:pt>
                <c:pt idx="10">
                  <c:v>2082</c:v>
                </c:pt>
                <c:pt idx="11">
                  <c:v>2181</c:v>
                </c:pt>
                <c:pt idx="12">
                  <c:v>2247</c:v>
                </c:pt>
                <c:pt idx="13">
                  <c:v>2153</c:v>
                </c:pt>
                <c:pt idx="14">
                  <c:v>2043</c:v>
                </c:pt>
                <c:pt idx="15">
                  <c:v>2071</c:v>
                </c:pt>
                <c:pt idx="16">
                  <c:v>1998</c:v>
                </c:pt>
                <c:pt idx="17">
                  <c:v>1837</c:v>
                </c:pt>
                <c:pt idx="18">
                  <c:v>1807</c:v>
                </c:pt>
                <c:pt idx="19">
                  <c:v>1795</c:v>
                </c:pt>
                <c:pt idx="20">
                  <c:v>1778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データ!$A$6</c:f>
              <c:strCache>
                <c:ptCount val="1"/>
                <c:pt idx="0">
                  <c:v>テレビ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データ!$B$6:$V$6</c:f>
              <c:numCache>
                <c:ptCount val="21"/>
                <c:pt idx="0">
                  <c:v>10633</c:v>
                </c:pt>
                <c:pt idx="1">
                  <c:v>10908</c:v>
                </c:pt>
                <c:pt idx="2">
                  <c:v>11745</c:v>
                </c:pt>
                <c:pt idx="3">
                  <c:v>13161</c:v>
                </c:pt>
                <c:pt idx="4">
                  <c:v>14627</c:v>
                </c:pt>
                <c:pt idx="5">
                  <c:v>16046</c:v>
                </c:pt>
                <c:pt idx="6">
                  <c:v>16793</c:v>
                </c:pt>
                <c:pt idx="7">
                  <c:v>16526</c:v>
                </c:pt>
                <c:pt idx="8">
                  <c:v>16435</c:v>
                </c:pt>
                <c:pt idx="9">
                  <c:v>15891</c:v>
                </c:pt>
                <c:pt idx="10">
                  <c:v>17553</c:v>
                </c:pt>
                <c:pt idx="11">
                  <c:v>19162</c:v>
                </c:pt>
                <c:pt idx="12">
                  <c:v>20079</c:v>
                </c:pt>
                <c:pt idx="13">
                  <c:v>19505</c:v>
                </c:pt>
                <c:pt idx="14">
                  <c:v>19121</c:v>
                </c:pt>
                <c:pt idx="15">
                  <c:v>20793</c:v>
                </c:pt>
                <c:pt idx="16">
                  <c:v>20681</c:v>
                </c:pt>
                <c:pt idx="17">
                  <c:v>19351</c:v>
                </c:pt>
                <c:pt idx="18">
                  <c:v>19480</c:v>
                </c:pt>
                <c:pt idx="19">
                  <c:v>20436</c:v>
                </c:pt>
                <c:pt idx="20">
                  <c:v>20411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データ!$A$7</c:f>
              <c:strCache>
                <c:ptCount val="1"/>
                <c:pt idx="0">
                  <c:v>ＳＰ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データ!$B$7:$V$7</c:f>
              <c:numCache>
                <c:ptCount val="21"/>
                <c:pt idx="0">
                  <c:v>11657</c:v>
                </c:pt>
                <c:pt idx="1">
                  <c:v>12357</c:v>
                </c:pt>
                <c:pt idx="2">
                  <c:v>13446</c:v>
                </c:pt>
                <c:pt idx="3">
                  <c:v>14828</c:v>
                </c:pt>
                <c:pt idx="4">
                  <c:v>17830</c:v>
                </c:pt>
                <c:pt idx="5">
                  <c:v>19815</c:v>
                </c:pt>
                <c:pt idx="6">
                  <c:v>20642</c:v>
                </c:pt>
                <c:pt idx="7">
                  <c:v>19757</c:v>
                </c:pt>
                <c:pt idx="8">
                  <c:v>18409</c:v>
                </c:pt>
                <c:pt idx="9">
                  <c:v>18646</c:v>
                </c:pt>
                <c:pt idx="10">
                  <c:v>19070</c:v>
                </c:pt>
                <c:pt idx="11">
                  <c:v>19730</c:v>
                </c:pt>
                <c:pt idx="12">
                  <c:v>20348</c:v>
                </c:pt>
                <c:pt idx="13">
                  <c:v>19678</c:v>
                </c:pt>
                <c:pt idx="14">
                  <c:v>19648</c:v>
                </c:pt>
                <c:pt idx="15">
                  <c:v>20539</c:v>
                </c:pt>
                <c:pt idx="16">
                  <c:v>20488</c:v>
                </c:pt>
                <c:pt idx="17">
                  <c:v>19813</c:v>
                </c:pt>
                <c:pt idx="18">
                  <c:v>19417</c:v>
                </c:pt>
                <c:pt idx="19">
                  <c:v>19561</c:v>
                </c:pt>
                <c:pt idx="20">
                  <c:v>19819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データ!$A$8</c:f>
              <c:strCache>
                <c:ptCount val="1"/>
                <c:pt idx="0">
                  <c:v>ニューメディア/衛星メディア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データ!$B$8:$V$8</c:f>
              <c:numCache>
                <c:ptCount val="21"/>
                <c:pt idx="0">
                  <c:v>30</c:v>
                </c:pt>
                <c:pt idx="1">
                  <c:v>53</c:v>
                </c:pt>
                <c:pt idx="2">
                  <c:v>71</c:v>
                </c:pt>
                <c:pt idx="3">
                  <c:v>78</c:v>
                </c:pt>
                <c:pt idx="4">
                  <c:v>95</c:v>
                </c:pt>
                <c:pt idx="5">
                  <c:v>119</c:v>
                </c:pt>
                <c:pt idx="6">
                  <c:v>109</c:v>
                </c:pt>
                <c:pt idx="7">
                  <c:v>114</c:v>
                </c:pt>
                <c:pt idx="8">
                  <c:v>125</c:v>
                </c:pt>
                <c:pt idx="9">
                  <c:v>119</c:v>
                </c:pt>
                <c:pt idx="10">
                  <c:v>158</c:v>
                </c:pt>
                <c:pt idx="11">
                  <c:v>174</c:v>
                </c:pt>
                <c:pt idx="12">
                  <c:v>196</c:v>
                </c:pt>
                <c:pt idx="13">
                  <c:v>216</c:v>
                </c:pt>
                <c:pt idx="14">
                  <c:v>225</c:v>
                </c:pt>
                <c:pt idx="15">
                  <c:v>266</c:v>
                </c:pt>
                <c:pt idx="16">
                  <c:v>471</c:v>
                </c:pt>
                <c:pt idx="17">
                  <c:v>425</c:v>
                </c:pt>
                <c:pt idx="18">
                  <c:v>419</c:v>
                </c:pt>
                <c:pt idx="19">
                  <c:v>436</c:v>
                </c:pt>
                <c:pt idx="20">
                  <c:v>487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データ!$A$9</c:f>
              <c:strCache>
                <c:ptCount val="1"/>
                <c:pt idx="0">
                  <c:v>インターネット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データ!$B$9:$V$9</c:f>
              <c:numCache>
                <c:ptCount val="21"/>
                <c:pt idx="11">
                  <c:v>16</c:v>
                </c:pt>
                <c:pt idx="12">
                  <c:v>60</c:v>
                </c:pt>
                <c:pt idx="13">
                  <c:v>114</c:v>
                </c:pt>
                <c:pt idx="14">
                  <c:v>241</c:v>
                </c:pt>
                <c:pt idx="15">
                  <c:v>500</c:v>
                </c:pt>
                <c:pt idx="16">
                  <c:v>735</c:v>
                </c:pt>
                <c:pt idx="17">
                  <c:v>845</c:v>
                </c:pt>
                <c:pt idx="18">
                  <c:v>1183</c:v>
                </c:pt>
                <c:pt idx="19">
                  <c:v>1814</c:v>
                </c:pt>
                <c:pt idx="20">
                  <c:v>2808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データ!$A$10</c:f>
              <c:strCache>
                <c:ptCount val="1"/>
                <c:pt idx="0">
                  <c:v>総広告費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データ!$B$2:$V$2</c:f>
              <c:strCache>
                <c:ptCount val="21"/>
                <c:pt idx="0">
                  <c:v>1985年</c:v>
                </c:pt>
                <c:pt idx="1">
                  <c:v>1986年</c:v>
                </c:pt>
                <c:pt idx="2">
                  <c:v>1987年</c:v>
                </c:pt>
                <c:pt idx="3">
                  <c:v>1988年</c:v>
                </c:pt>
                <c:pt idx="4">
                  <c:v>1989年</c:v>
                </c:pt>
                <c:pt idx="5">
                  <c:v>1990年</c:v>
                </c:pt>
                <c:pt idx="6">
                  <c:v>1991年</c:v>
                </c:pt>
                <c:pt idx="7">
                  <c:v>1992年</c:v>
                </c:pt>
                <c:pt idx="8">
                  <c:v>1993年</c:v>
                </c:pt>
                <c:pt idx="9">
                  <c:v>1994年</c:v>
                </c:pt>
                <c:pt idx="10">
                  <c:v>1995年</c:v>
                </c:pt>
                <c:pt idx="11">
                  <c:v>1996年</c:v>
                </c:pt>
                <c:pt idx="12">
                  <c:v>1997年</c:v>
                </c:pt>
                <c:pt idx="13">
                  <c:v>1998年</c:v>
                </c:pt>
                <c:pt idx="14">
                  <c:v>1999年</c:v>
                </c:pt>
                <c:pt idx="15">
                  <c:v>2000年</c:v>
                </c:pt>
                <c:pt idx="16">
                  <c:v>2001年</c:v>
                </c:pt>
                <c:pt idx="17">
                  <c:v>2002年</c:v>
                </c:pt>
                <c:pt idx="18">
                  <c:v>2003年</c:v>
                </c:pt>
                <c:pt idx="19">
                  <c:v>2004年</c:v>
                </c:pt>
                <c:pt idx="20">
                  <c:v>2005年</c:v>
                </c:pt>
              </c:strCache>
            </c:strRef>
          </c:cat>
          <c:val>
            <c:numRef>
              <c:f>データ!$B$10:$V$10</c:f>
              <c:numCache>
                <c:ptCount val="21"/>
                <c:pt idx="0">
                  <c:v>35049</c:v>
                </c:pt>
                <c:pt idx="1">
                  <c:v>36478</c:v>
                </c:pt>
                <c:pt idx="2">
                  <c:v>39448</c:v>
                </c:pt>
                <c:pt idx="3">
                  <c:v>44175</c:v>
                </c:pt>
                <c:pt idx="4">
                  <c:v>50715</c:v>
                </c:pt>
                <c:pt idx="5">
                  <c:v>55648</c:v>
                </c:pt>
                <c:pt idx="6">
                  <c:v>57261</c:v>
                </c:pt>
                <c:pt idx="7">
                  <c:v>54611</c:v>
                </c:pt>
                <c:pt idx="8">
                  <c:v>51682</c:v>
                </c:pt>
                <c:pt idx="9">
                  <c:v>51273</c:v>
                </c:pt>
                <c:pt idx="10">
                  <c:v>54263</c:v>
                </c:pt>
                <c:pt idx="11">
                  <c:v>57699</c:v>
                </c:pt>
                <c:pt idx="12">
                  <c:v>59901</c:v>
                </c:pt>
                <c:pt idx="13">
                  <c:v>57711</c:v>
                </c:pt>
                <c:pt idx="14">
                  <c:v>56996</c:v>
                </c:pt>
                <c:pt idx="15">
                  <c:v>61102</c:v>
                </c:pt>
                <c:pt idx="16">
                  <c:v>60580</c:v>
                </c:pt>
                <c:pt idx="17">
                  <c:v>57032</c:v>
                </c:pt>
                <c:pt idx="18">
                  <c:v>56841</c:v>
                </c:pt>
                <c:pt idx="19">
                  <c:v>58571</c:v>
                </c:pt>
                <c:pt idx="20">
                  <c:v>59625</c:v>
                </c:pt>
              </c:numCache>
            </c:numRef>
          </c:val>
          <c:smooth val="0"/>
        </c:ser>
        <c:marker val="1"/>
        <c:axId val="48270393"/>
        <c:axId val="31780354"/>
      </c:line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270393"/>
        <c:crossesAt val="1"/>
        <c:crossBetween val="between"/>
        <c:dispUnits/>
        <c:majorUnit val="5000"/>
        <c:minorUnit val="5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03375"/>
          <c:w val="0.132"/>
          <c:h val="0.64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0.23675</cdr:y>
    </cdr:from>
    <cdr:to>
      <cdr:x>0.53475</cdr:x>
      <cdr:y>0.2935</cdr:y>
    </cdr:to>
    <cdr:sp>
      <cdr:nvSpPr>
        <cdr:cNvPr id="1" name="TextBox 2"/>
        <cdr:cNvSpPr txBox="1">
          <a:spLocks noChangeArrowheads="1"/>
        </cdr:cNvSpPr>
      </cdr:nvSpPr>
      <cdr:spPr>
        <a:xfrm>
          <a:off x="4095750" y="1352550"/>
          <a:ext cx="838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テレビ</a:t>
          </a:r>
        </a:p>
      </cdr:txBody>
    </cdr:sp>
  </cdr:relSizeAnchor>
  <cdr:relSizeAnchor xmlns:cdr="http://schemas.openxmlformats.org/drawingml/2006/chartDrawing">
    <cdr:from>
      <cdr:x>0.456</cdr:x>
      <cdr:y>0.0575</cdr:y>
    </cdr:from>
    <cdr:to>
      <cdr:x>0.547</cdr:x>
      <cdr:y>0.11325</cdr:y>
    </cdr:to>
    <cdr:sp>
      <cdr:nvSpPr>
        <cdr:cNvPr id="2" name="TextBox 3"/>
        <cdr:cNvSpPr txBox="1">
          <a:spLocks noChangeArrowheads="1"/>
        </cdr:cNvSpPr>
      </cdr:nvSpPr>
      <cdr:spPr>
        <a:xfrm>
          <a:off x="4210050" y="323850"/>
          <a:ext cx="838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969696"/>
              </a:solidFill>
            </a:rPr>
            <a:t>ＳＰ</a:t>
          </a:r>
        </a:p>
      </cdr:txBody>
    </cdr:sp>
  </cdr:relSizeAnchor>
  <cdr:relSizeAnchor xmlns:cdr="http://schemas.openxmlformats.org/drawingml/2006/chartDrawing">
    <cdr:from>
      <cdr:x>0.5715</cdr:x>
      <cdr:y>0.36425</cdr:y>
    </cdr:from>
    <cdr:to>
      <cdr:x>0.66325</cdr:x>
      <cdr:y>0.42</cdr:y>
    </cdr:to>
    <cdr:sp>
      <cdr:nvSpPr>
        <cdr:cNvPr id="3" name="TextBox 4"/>
        <cdr:cNvSpPr txBox="1">
          <a:spLocks noChangeArrowheads="1"/>
        </cdr:cNvSpPr>
      </cdr:nvSpPr>
      <cdr:spPr>
        <a:xfrm>
          <a:off x="5276850" y="2095500"/>
          <a:ext cx="847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9900"/>
              </a:solidFill>
            </a:rPr>
            <a:t>新聞</a:t>
          </a:r>
        </a:p>
      </cdr:txBody>
    </cdr:sp>
  </cdr:relSizeAnchor>
  <cdr:relSizeAnchor xmlns:cdr="http://schemas.openxmlformats.org/drawingml/2006/chartDrawing">
    <cdr:from>
      <cdr:x>0.51175</cdr:x>
      <cdr:y>0.631</cdr:y>
    </cdr:from>
    <cdr:to>
      <cdr:x>0.60375</cdr:x>
      <cdr:y>0.687</cdr:y>
    </cdr:to>
    <cdr:sp>
      <cdr:nvSpPr>
        <cdr:cNvPr id="4" name="TextBox 5"/>
        <cdr:cNvSpPr txBox="1">
          <a:spLocks noChangeArrowheads="1"/>
        </cdr:cNvSpPr>
      </cdr:nvSpPr>
      <cdr:spPr>
        <a:xfrm>
          <a:off x="4724400" y="3629025"/>
          <a:ext cx="847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雑誌</a:t>
          </a:r>
        </a:p>
      </cdr:txBody>
    </cdr:sp>
  </cdr:relSizeAnchor>
  <cdr:relSizeAnchor xmlns:cdr="http://schemas.openxmlformats.org/drawingml/2006/chartDrawing">
    <cdr:from>
      <cdr:x>0.21275</cdr:x>
      <cdr:y>0.80025</cdr:y>
    </cdr:from>
    <cdr:to>
      <cdr:x>0.30375</cdr:x>
      <cdr:y>0.85625</cdr:y>
    </cdr:to>
    <cdr:sp>
      <cdr:nvSpPr>
        <cdr:cNvPr id="5" name="TextBox 6"/>
        <cdr:cNvSpPr txBox="1">
          <a:spLocks noChangeArrowheads="1"/>
        </cdr:cNvSpPr>
      </cdr:nvSpPr>
      <cdr:spPr>
        <a:xfrm>
          <a:off x="1962150" y="4600575"/>
          <a:ext cx="838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FF00"/>
              </a:solidFill>
            </a:rPr>
            <a:t>ラジオ</a:t>
          </a:r>
        </a:p>
      </cdr:txBody>
    </cdr:sp>
  </cdr:relSizeAnchor>
  <cdr:relSizeAnchor xmlns:cdr="http://schemas.openxmlformats.org/drawingml/2006/chartDrawing">
    <cdr:from>
      <cdr:x>0.844</cdr:x>
      <cdr:y>0.71025</cdr:y>
    </cdr:from>
    <cdr:to>
      <cdr:x>0.9855</cdr:x>
      <cdr:y>0.76525</cdr:y>
    </cdr:to>
    <cdr:sp>
      <cdr:nvSpPr>
        <cdr:cNvPr id="6" name="TextBox 7"/>
        <cdr:cNvSpPr txBox="1">
          <a:spLocks noChangeArrowheads="1"/>
        </cdr:cNvSpPr>
      </cdr:nvSpPr>
      <cdr:spPr>
        <a:xfrm>
          <a:off x="7791450" y="4076700"/>
          <a:ext cx="1304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インターネット</a:t>
          </a:r>
        </a:p>
      </cdr:txBody>
    </cdr:sp>
  </cdr:relSizeAnchor>
  <cdr:relSizeAnchor xmlns:cdr="http://schemas.openxmlformats.org/drawingml/2006/chartDrawing">
    <cdr:from>
      <cdr:x>0.844</cdr:x>
      <cdr:y>0.88175</cdr:y>
    </cdr:from>
    <cdr:to>
      <cdr:x>0.985</cdr:x>
      <cdr:y>0.9515</cdr:y>
    </cdr:to>
    <cdr:sp>
      <cdr:nvSpPr>
        <cdr:cNvPr id="7" name="TextBox 8"/>
        <cdr:cNvSpPr txBox="1">
          <a:spLocks noChangeArrowheads="1"/>
        </cdr:cNvSpPr>
      </cdr:nvSpPr>
      <cdr:spPr>
        <a:xfrm>
          <a:off x="7791450" y="5067300"/>
          <a:ext cx="1304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99CCFF"/>
              </a:solidFill>
            </a:rPr>
            <a:t>ニューメディア
（衛星メディア）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0.1975</cdr:y>
    </cdr:from>
    <cdr:to>
      <cdr:x>0.59125</cdr:x>
      <cdr:y>0.2525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113347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テレビ</a:t>
          </a:r>
        </a:p>
      </cdr:txBody>
    </cdr:sp>
  </cdr:relSizeAnchor>
  <cdr:relSizeAnchor xmlns:cdr="http://schemas.openxmlformats.org/drawingml/2006/chartDrawing">
    <cdr:from>
      <cdr:x>0.3915</cdr:x>
      <cdr:y>0.0615</cdr:y>
    </cdr:from>
    <cdr:to>
      <cdr:x>0.48225</cdr:x>
      <cdr:y>0.11825</cdr:y>
    </cdr:to>
    <cdr:sp>
      <cdr:nvSpPr>
        <cdr:cNvPr id="2" name="TextBox 2"/>
        <cdr:cNvSpPr txBox="1">
          <a:spLocks noChangeArrowheads="1"/>
        </cdr:cNvSpPr>
      </cdr:nvSpPr>
      <cdr:spPr>
        <a:xfrm>
          <a:off x="3609975" y="352425"/>
          <a:ext cx="838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969696"/>
              </a:solidFill>
            </a:rPr>
            <a:t>ＳＰ</a:t>
          </a:r>
        </a:p>
      </cdr:txBody>
    </cdr:sp>
  </cdr:relSizeAnchor>
  <cdr:relSizeAnchor xmlns:cdr="http://schemas.openxmlformats.org/drawingml/2006/chartDrawing">
    <cdr:from>
      <cdr:x>0.58525</cdr:x>
      <cdr:y>0.3285</cdr:y>
    </cdr:from>
    <cdr:to>
      <cdr:x>0.6775</cdr:x>
      <cdr:y>0.3835</cdr:y>
    </cdr:to>
    <cdr:sp>
      <cdr:nvSpPr>
        <cdr:cNvPr id="3" name="TextBox 3"/>
        <cdr:cNvSpPr txBox="1">
          <a:spLocks noChangeArrowheads="1"/>
        </cdr:cNvSpPr>
      </cdr:nvSpPr>
      <cdr:spPr>
        <a:xfrm>
          <a:off x="5400675" y="1885950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9900"/>
              </a:solidFill>
            </a:rPr>
            <a:t>新聞</a:t>
          </a:r>
        </a:p>
      </cdr:txBody>
    </cdr:sp>
  </cdr:relSizeAnchor>
  <cdr:relSizeAnchor xmlns:cdr="http://schemas.openxmlformats.org/drawingml/2006/chartDrawing">
    <cdr:from>
      <cdr:x>0.55875</cdr:x>
      <cdr:y>0.61675</cdr:y>
    </cdr:from>
    <cdr:to>
      <cdr:x>0.6495</cdr:x>
      <cdr:y>0.67275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3543300"/>
          <a:ext cx="838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雑誌</a:t>
          </a:r>
        </a:p>
      </cdr:txBody>
    </cdr:sp>
  </cdr:relSizeAnchor>
  <cdr:relSizeAnchor xmlns:cdr="http://schemas.openxmlformats.org/drawingml/2006/chartDrawing">
    <cdr:from>
      <cdr:x>0.26575</cdr:x>
      <cdr:y>0.80125</cdr:y>
    </cdr:from>
    <cdr:to>
      <cdr:x>0.35575</cdr:x>
      <cdr:y>0.85775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447925" y="4600575"/>
          <a:ext cx="828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FF00"/>
              </a:solidFill>
            </a:rPr>
            <a:t>ラジオ</a:t>
          </a:r>
        </a:p>
      </cdr:txBody>
    </cdr:sp>
  </cdr:relSizeAnchor>
  <cdr:relSizeAnchor xmlns:cdr="http://schemas.openxmlformats.org/drawingml/2006/chartDrawing">
    <cdr:from>
      <cdr:x>0.84775</cdr:x>
      <cdr:y>0.71275</cdr:y>
    </cdr:from>
    <cdr:to>
      <cdr:x>0.98825</cdr:x>
      <cdr:y>0.76775</cdr:y>
    </cdr:to>
    <cdr:sp>
      <cdr:nvSpPr>
        <cdr:cNvPr id="6" name="TextBox 6"/>
        <cdr:cNvSpPr txBox="1">
          <a:spLocks noChangeArrowheads="1"/>
        </cdr:cNvSpPr>
      </cdr:nvSpPr>
      <cdr:spPr>
        <a:xfrm>
          <a:off x="7829550" y="4095750"/>
          <a:ext cx="1295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インターネット</a:t>
          </a:r>
        </a:p>
      </cdr:txBody>
    </cdr:sp>
  </cdr:relSizeAnchor>
  <cdr:relSizeAnchor xmlns:cdr="http://schemas.openxmlformats.org/drawingml/2006/chartDrawing">
    <cdr:from>
      <cdr:x>0.84725</cdr:x>
      <cdr:y>0.881</cdr:y>
    </cdr:from>
    <cdr:to>
      <cdr:x>0.98775</cdr:x>
      <cdr:y>0.95175</cdr:y>
    </cdr:to>
    <cdr:sp>
      <cdr:nvSpPr>
        <cdr:cNvPr id="7" name="TextBox 7"/>
        <cdr:cNvSpPr txBox="1">
          <a:spLocks noChangeArrowheads="1"/>
        </cdr:cNvSpPr>
      </cdr:nvSpPr>
      <cdr:spPr>
        <a:xfrm>
          <a:off x="7820025" y="5067300"/>
          <a:ext cx="1295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99CCFF"/>
              </a:solidFill>
            </a:rPr>
            <a:t>ニューメディア
（衛星メディア）</a:t>
          </a:r>
        </a:p>
      </cdr:txBody>
    </cdr:sp>
  </cdr:relSizeAnchor>
  <cdr:relSizeAnchor xmlns:cdr="http://schemas.openxmlformats.org/drawingml/2006/chartDrawing">
    <cdr:from>
      <cdr:x>0.00975</cdr:x>
      <cdr:y>0.03825</cdr:y>
    </cdr:from>
    <cdr:to>
      <cdr:x>0.068</cdr:x>
      <cdr:y>0.074</cdr:y>
    </cdr:to>
    <cdr:sp>
      <cdr:nvSpPr>
        <cdr:cNvPr id="8" name="TextBox 8"/>
        <cdr:cNvSpPr txBox="1">
          <a:spLocks noChangeArrowheads="1"/>
        </cdr:cNvSpPr>
      </cdr:nvSpPr>
      <cdr:spPr>
        <a:xfrm>
          <a:off x="85725" y="21907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（億円）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"/>
  <sheetViews>
    <sheetView tabSelected="1" workbookViewId="0" topLeftCell="A1">
      <selection activeCell="A29" sqref="A29"/>
    </sheetView>
  </sheetViews>
  <sheetFormatPr defaultColWidth="9.00390625" defaultRowHeight="12" customHeight="1"/>
  <cols>
    <col min="1" max="1" width="20.125" style="1" customWidth="1"/>
    <col min="2" max="16384" width="9.00390625" style="1" customWidth="1"/>
  </cols>
  <sheetData>
    <row r="2" spans="1:22" ht="12" customHeight="1">
      <c r="A2" s="10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21</v>
      </c>
      <c r="R2" s="10" t="s">
        <v>22</v>
      </c>
      <c r="S2" s="10" t="s">
        <v>23</v>
      </c>
      <c r="T2" s="10" t="s">
        <v>24</v>
      </c>
      <c r="U2" s="10" t="s">
        <v>25</v>
      </c>
      <c r="V2" s="10" t="s">
        <v>30</v>
      </c>
    </row>
    <row r="3" spans="1:22" ht="12" customHeight="1">
      <c r="A3" s="11" t="s">
        <v>1</v>
      </c>
      <c r="B3" s="8">
        <v>8887</v>
      </c>
      <c r="C3" s="8">
        <v>9145</v>
      </c>
      <c r="D3" s="8">
        <v>9882</v>
      </c>
      <c r="E3" s="8">
        <v>11267</v>
      </c>
      <c r="F3" s="8">
        <v>12725</v>
      </c>
      <c r="G3" s="8">
        <v>13592</v>
      </c>
      <c r="H3" s="8">
        <v>13445</v>
      </c>
      <c r="I3" s="8">
        <v>12172</v>
      </c>
      <c r="J3" s="8">
        <v>11211</v>
      </c>
      <c r="K3" s="8">
        <v>11087</v>
      </c>
      <c r="L3" s="8">
        <v>11657</v>
      </c>
      <c r="M3" s="8">
        <v>12379</v>
      </c>
      <c r="N3" s="8">
        <v>12636</v>
      </c>
      <c r="O3" s="8">
        <v>11787</v>
      </c>
      <c r="P3" s="8">
        <v>11535</v>
      </c>
      <c r="Q3" s="8">
        <v>12474</v>
      </c>
      <c r="R3" s="8">
        <v>12027</v>
      </c>
      <c r="S3" s="8">
        <v>10707</v>
      </c>
      <c r="T3" s="8">
        <v>10500</v>
      </c>
      <c r="U3" s="8">
        <v>10559</v>
      </c>
      <c r="V3" s="8">
        <v>10377</v>
      </c>
    </row>
    <row r="4" spans="1:22" ht="12" customHeight="1">
      <c r="A4" s="11" t="s">
        <v>2</v>
      </c>
      <c r="B4" s="8">
        <v>2230</v>
      </c>
      <c r="C4" s="8">
        <v>2382</v>
      </c>
      <c r="D4" s="8">
        <v>2577</v>
      </c>
      <c r="E4" s="8">
        <v>2962</v>
      </c>
      <c r="F4" s="8">
        <v>3354</v>
      </c>
      <c r="G4" s="8">
        <v>3741</v>
      </c>
      <c r="H4" s="8">
        <v>3866</v>
      </c>
      <c r="I4" s="8">
        <v>3692</v>
      </c>
      <c r="J4" s="8">
        <v>3473</v>
      </c>
      <c r="K4" s="8">
        <v>3417</v>
      </c>
      <c r="L4" s="8">
        <v>3743</v>
      </c>
      <c r="M4" s="8">
        <v>4073</v>
      </c>
      <c r="N4" s="8">
        <v>4395</v>
      </c>
      <c r="O4" s="8">
        <v>4258</v>
      </c>
      <c r="P4" s="8">
        <v>4183</v>
      </c>
      <c r="Q4" s="8">
        <v>4369</v>
      </c>
      <c r="R4" s="8">
        <v>4180</v>
      </c>
      <c r="S4" s="8">
        <v>4051</v>
      </c>
      <c r="T4" s="8">
        <v>4035</v>
      </c>
      <c r="U4" s="8">
        <v>3970</v>
      </c>
      <c r="V4" s="8">
        <v>3945</v>
      </c>
    </row>
    <row r="5" spans="1:22" ht="12" customHeight="1">
      <c r="A5" s="11" t="s">
        <v>3</v>
      </c>
      <c r="B5" s="8">
        <v>1612</v>
      </c>
      <c r="C5" s="8">
        <v>1633</v>
      </c>
      <c r="D5" s="8">
        <v>1727</v>
      </c>
      <c r="E5" s="8">
        <v>1879</v>
      </c>
      <c r="F5" s="8">
        <v>2084</v>
      </c>
      <c r="G5" s="8">
        <v>2335</v>
      </c>
      <c r="H5" s="8">
        <v>2406</v>
      </c>
      <c r="I5" s="8">
        <v>2350</v>
      </c>
      <c r="J5" s="8">
        <v>2029</v>
      </c>
      <c r="K5" s="8">
        <v>2113</v>
      </c>
      <c r="L5" s="8">
        <v>2082</v>
      </c>
      <c r="M5" s="8">
        <v>2181</v>
      </c>
      <c r="N5" s="8">
        <v>2247</v>
      </c>
      <c r="O5" s="8">
        <v>2153</v>
      </c>
      <c r="P5" s="8">
        <v>2043</v>
      </c>
      <c r="Q5" s="8">
        <v>2071</v>
      </c>
      <c r="R5" s="8">
        <v>1998</v>
      </c>
      <c r="S5" s="8">
        <v>1837</v>
      </c>
      <c r="T5" s="8">
        <v>1807</v>
      </c>
      <c r="U5" s="8">
        <v>1795</v>
      </c>
      <c r="V5" s="8">
        <v>1778</v>
      </c>
    </row>
    <row r="6" spans="1:22" ht="12" customHeight="1">
      <c r="A6" s="11" t="s">
        <v>4</v>
      </c>
      <c r="B6" s="8">
        <v>10633</v>
      </c>
      <c r="C6" s="8">
        <v>10908</v>
      </c>
      <c r="D6" s="8">
        <v>11745</v>
      </c>
      <c r="E6" s="8">
        <v>13161</v>
      </c>
      <c r="F6" s="8">
        <v>14627</v>
      </c>
      <c r="G6" s="8">
        <v>16046</v>
      </c>
      <c r="H6" s="8">
        <v>16793</v>
      </c>
      <c r="I6" s="8">
        <v>16526</v>
      </c>
      <c r="J6" s="8">
        <v>16435</v>
      </c>
      <c r="K6" s="8">
        <v>15891</v>
      </c>
      <c r="L6" s="8">
        <v>17553</v>
      </c>
      <c r="M6" s="8">
        <v>19162</v>
      </c>
      <c r="N6" s="8">
        <v>20079</v>
      </c>
      <c r="O6" s="8">
        <v>19505</v>
      </c>
      <c r="P6" s="8">
        <v>19121</v>
      </c>
      <c r="Q6" s="8">
        <v>20793</v>
      </c>
      <c r="R6" s="8">
        <v>20681</v>
      </c>
      <c r="S6" s="8">
        <v>19351</v>
      </c>
      <c r="T6" s="8">
        <v>19480</v>
      </c>
      <c r="U6" s="8">
        <v>20436</v>
      </c>
      <c r="V6" s="8">
        <v>20411</v>
      </c>
    </row>
    <row r="7" spans="1:22" ht="12" customHeight="1">
      <c r="A7" s="11" t="s">
        <v>5</v>
      </c>
      <c r="B7" s="8">
        <v>11657</v>
      </c>
      <c r="C7" s="8">
        <v>12357</v>
      </c>
      <c r="D7" s="8">
        <v>13446</v>
      </c>
      <c r="E7" s="8">
        <v>14828</v>
      </c>
      <c r="F7" s="8">
        <v>17830</v>
      </c>
      <c r="G7" s="8">
        <v>19815</v>
      </c>
      <c r="H7" s="8">
        <v>20642</v>
      </c>
      <c r="I7" s="8">
        <v>19757</v>
      </c>
      <c r="J7" s="8">
        <v>18409</v>
      </c>
      <c r="K7" s="8">
        <v>18646</v>
      </c>
      <c r="L7" s="8">
        <v>19070</v>
      </c>
      <c r="M7" s="8">
        <v>19730</v>
      </c>
      <c r="N7" s="8">
        <v>20348</v>
      </c>
      <c r="O7" s="8">
        <v>19678</v>
      </c>
      <c r="P7" s="8">
        <v>19648</v>
      </c>
      <c r="Q7" s="8">
        <v>20539</v>
      </c>
      <c r="R7" s="8">
        <v>20488</v>
      </c>
      <c r="S7" s="8">
        <v>19813</v>
      </c>
      <c r="T7" s="8">
        <v>19417</v>
      </c>
      <c r="U7" s="8">
        <v>19561</v>
      </c>
      <c r="V7" s="8">
        <v>19819</v>
      </c>
    </row>
    <row r="8" spans="1:22" ht="12" customHeight="1">
      <c r="A8" s="11" t="s">
        <v>27</v>
      </c>
      <c r="B8" s="9">
        <v>30</v>
      </c>
      <c r="C8" s="9">
        <v>53</v>
      </c>
      <c r="D8" s="9">
        <v>71</v>
      </c>
      <c r="E8" s="9">
        <v>78</v>
      </c>
      <c r="F8" s="9">
        <v>95</v>
      </c>
      <c r="G8" s="9">
        <v>119</v>
      </c>
      <c r="H8" s="9">
        <v>109</v>
      </c>
      <c r="I8" s="9">
        <v>114</v>
      </c>
      <c r="J8" s="9">
        <v>125</v>
      </c>
      <c r="K8" s="9">
        <v>119</v>
      </c>
      <c r="L8" s="9">
        <v>158</v>
      </c>
      <c r="M8" s="9">
        <v>174</v>
      </c>
      <c r="N8" s="9">
        <v>196</v>
      </c>
      <c r="O8" s="9">
        <v>216</v>
      </c>
      <c r="P8" s="9">
        <v>225</v>
      </c>
      <c r="Q8" s="9">
        <v>266</v>
      </c>
      <c r="R8" s="9">
        <v>471</v>
      </c>
      <c r="S8" s="9">
        <v>425</v>
      </c>
      <c r="T8" s="9">
        <v>419</v>
      </c>
      <c r="U8" s="8">
        <v>436</v>
      </c>
      <c r="V8" s="8">
        <v>487</v>
      </c>
    </row>
    <row r="9" spans="1:22" ht="12" customHeight="1">
      <c r="A9" s="11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">
        <v>16</v>
      </c>
      <c r="N9" s="9">
        <v>60</v>
      </c>
      <c r="O9" s="9">
        <v>114</v>
      </c>
      <c r="P9" s="9">
        <v>241</v>
      </c>
      <c r="Q9" s="9">
        <v>500</v>
      </c>
      <c r="R9" s="9">
        <v>735</v>
      </c>
      <c r="S9" s="9">
        <v>845</v>
      </c>
      <c r="T9" s="8">
        <v>1183</v>
      </c>
      <c r="U9" s="8">
        <v>1814</v>
      </c>
      <c r="V9" s="8">
        <v>2808</v>
      </c>
    </row>
    <row r="10" spans="1:22" ht="12" customHeight="1">
      <c r="A10" s="11" t="s">
        <v>0</v>
      </c>
      <c r="B10" s="8">
        <v>35049</v>
      </c>
      <c r="C10" s="8">
        <v>36478</v>
      </c>
      <c r="D10" s="8">
        <v>39448</v>
      </c>
      <c r="E10" s="8">
        <v>44175</v>
      </c>
      <c r="F10" s="8">
        <v>50715</v>
      </c>
      <c r="G10" s="8">
        <v>55648</v>
      </c>
      <c r="H10" s="8">
        <v>57261</v>
      </c>
      <c r="I10" s="8">
        <v>54611</v>
      </c>
      <c r="J10" s="8">
        <v>51682</v>
      </c>
      <c r="K10" s="8">
        <v>51273</v>
      </c>
      <c r="L10" s="8">
        <v>54263</v>
      </c>
      <c r="M10" s="8">
        <v>57699</v>
      </c>
      <c r="N10" s="8">
        <v>59901</v>
      </c>
      <c r="O10" s="8">
        <v>57711</v>
      </c>
      <c r="P10" s="8">
        <v>56996</v>
      </c>
      <c r="Q10" s="8">
        <v>61102</v>
      </c>
      <c r="R10" s="8">
        <v>60580</v>
      </c>
      <c r="S10" s="8">
        <v>57032</v>
      </c>
      <c r="T10" s="8">
        <v>56841</v>
      </c>
      <c r="U10" s="8">
        <v>58571</v>
      </c>
      <c r="V10" s="8">
        <v>59625</v>
      </c>
    </row>
    <row r="11" spans="1:22" s="7" customFormat="1" ht="12" customHeight="1">
      <c r="A11" s="6" t="s">
        <v>28</v>
      </c>
      <c r="B11" s="6">
        <f>SUM(B3:B9)</f>
        <v>35049</v>
      </c>
      <c r="C11" s="6">
        <f aca="true" t="shared" si="0" ref="C11:U11">SUM(C3:C9)</f>
        <v>36478</v>
      </c>
      <c r="D11" s="6">
        <f t="shared" si="0"/>
        <v>39448</v>
      </c>
      <c r="E11" s="6">
        <f t="shared" si="0"/>
        <v>44175</v>
      </c>
      <c r="F11" s="6">
        <f t="shared" si="0"/>
        <v>50715</v>
      </c>
      <c r="G11" s="6">
        <f t="shared" si="0"/>
        <v>55648</v>
      </c>
      <c r="H11" s="6">
        <f t="shared" si="0"/>
        <v>57261</v>
      </c>
      <c r="I11" s="6">
        <f t="shared" si="0"/>
        <v>54611</v>
      </c>
      <c r="J11" s="6">
        <f t="shared" si="0"/>
        <v>51682</v>
      </c>
      <c r="K11" s="6">
        <f t="shared" si="0"/>
        <v>51273</v>
      </c>
      <c r="L11" s="6">
        <f t="shared" si="0"/>
        <v>54263</v>
      </c>
      <c r="M11" s="6">
        <f t="shared" si="0"/>
        <v>57715</v>
      </c>
      <c r="N11" s="6">
        <f t="shared" si="0"/>
        <v>59961</v>
      </c>
      <c r="O11" s="6">
        <f t="shared" si="0"/>
        <v>57711</v>
      </c>
      <c r="P11" s="6">
        <f t="shared" si="0"/>
        <v>56996</v>
      </c>
      <c r="Q11" s="6">
        <f t="shared" si="0"/>
        <v>61012</v>
      </c>
      <c r="R11" s="6">
        <f t="shared" si="0"/>
        <v>60580</v>
      </c>
      <c r="S11" s="6">
        <f t="shared" si="0"/>
        <v>57029</v>
      </c>
      <c r="T11" s="6">
        <f t="shared" si="0"/>
        <v>56841</v>
      </c>
      <c r="U11" s="6">
        <f t="shared" si="0"/>
        <v>58571</v>
      </c>
      <c r="V11" s="6">
        <f>SUM(V3:V9)</f>
        <v>59625</v>
      </c>
    </row>
    <row r="12" spans="1:22" s="7" customFormat="1" ht="12" customHeight="1">
      <c r="A12" s="6"/>
      <c r="B12" s="7" t="s">
        <v>29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" customHeight="1">
      <c r="A14" s="10"/>
      <c r="B14" s="10" t="s">
        <v>6</v>
      </c>
      <c r="C14" s="10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0" t="s">
        <v>14</v>
      </c>
      <c r="K14" s="10" t="s">
        <v>15</v>
      </c>
      <c r="L14" s="10" t="s">
        <v>16</v>
      </c>
      <c r="M14" s="10" t="s">
        <v>17</v>
      </c>
      <c r="N14" s="10" t="s">
        <v>18</v>
      </c>
      <c r="O14" s="10" t="s">
        <v>19</v>
      </c>
      <c r="P14" s="10" t="s">
        <v>20</v>
      </c>
      <c r="Q14" s="10" t="s">
        <v>21</v>
      </c>
      <c r="R14" s="10" t="s">
        <v>22</v>
      </c>
      <c r="S14" s="10" t="s">
        <v>23</v>
      </c>
      <c r="T14" s="10" t="s">
        <v>24</v>
      </c>
      <c r="U14" s="10" t="s">
        <v>25</v>
      </c>
      <c r="V14" s="10" t="s">
        <v>30</v>
      </c>
    </row>
    <row r="15" spans="1:22" ht="12" customHeight="1">
      <c r="A15" s="11" t="s">
        <v>1</v>
      </c>
      <c r="B15" s="3">
        <f aca="true" t="shared" si="1" ref="B15:U15">B3/B$10</f>
        <v>0.25355930269051896</v>
      </c>
      <c r="C15" s="3">
        <f t="shared" si="1"/>
        <v>0.2506990514830857</v>
      </c>
      <c r="D15" s="3">
        <f t="shared" si="1"/>
        <v>0.2505069965524234</v>
      </c>
      <c r="E15" s="3">
        <f t="shared" si="1"/>
        <v>0.2550537634408602</v>
      </c>
      <c r="F15" s="3">
        <f t="shared" si="1"/>
        <v>0.25091195898649316</v>
      </c>
      <c r="G15" s="3">
        <f t="shared" si="1"/>
        <v>0.24424956871765383</v>
      </c>
      <c r="H15" s="3">
        <f t="shared" si="1"/>
        <v>0.23480204676830652</v>
      </c>
      <c r="I15" s="3">
        <f t="shared" si="1"/>
        <v>0.22288549925839116</v>
      </c>
      <c r="J15" s="3">
        <f t="shared" si="1"/>
        <v>0.2169227197089896</v>
      </c>
      <c r="K15" s="3">
        <f t="shared" si="1"/>
        <v>0.21623466541844635</v>
      </c>
      <c r="L15" s="3">
        <f t="shared" si="1"/>
        <v>0.214824097451302</v>
      </c>
      <c r="M15" s="3">
        <f t="shared" si="1"/>
        <v>0.21454444617757673</v>
      </c>
      <c r="N15" s="3">
        <f t="shared" si="1"/>
        <v>0.21094806430610508</v>
      </c>
      <c r="O15" s="3">
        <f t="shared" si="1"/>
        <v>0.2042418256484899</v>
      </c>
      <c r="P15" s="3">
        <f t="shared" si="1"/>
        <v>0.20238262334198892</v>
      </c>
      <c r="Q15" s="3">
        <f t="shared" si="1"/>
        <v>0.2041504369742398</v>
      </c>
      <c r="R15" s="3">
        <f t="shared" si="1"/>
        <v>0.19853086827335753</v>
      </c>
      <c r="S15" s="3">
        <f t="shared" si="1"/>
        <v>0.18773670921587882</v>
      </c>
      <c r="T15" s="3">
        <f t="shared" si="1"/>
        <v>0.1847258141130522</v>
      </c>
      <c r="U15" s="3">
        <f t="shared" si="1"/>
        <v>0.180276928855577</v>
      </c>
      <c r="V15" s="3">
        <f>V3/V$10</f>
        <v>0.1740377358490566</v>
      </c>
    </row>
    <row r="16" spans="1:22" ht="12" customHeight="1">
      <c r="A16" s="11" t="s">
        <v>2</v>
      </c>
      <c r="B16" s="3">
        <f aca="true" t="shared" si="2" ref="B16:U16">B4/B$10</f>
        <v>0.06362521041969814</v>
      </c>
      <c r="C16" s="3">
        <f t="shared" si="2"/>
        <v>0.06529963265529909</v>
      </c>
      <c r="D16" s="3">
        <f t="shared" si="2"/>
        <v>0.0653265057797607</v>
      </c>
      <c r="E16" s="3">
        <f t="shared" si="2"/>
        <v>0.06705149971703452</v>
      </c>
      <c r="F16" s="3">
        <f t="shared" si="2"/>
        <v>0.06613427979887607</v>
      </c>
      <c r="G16" s="3">
        <f t="shared" si="2"/>
        <v>0.06722613571017827</v>
      </c>
      <c r="H16" s="3">
        <f t="shared" si="2"/>
        <v>0.06751541188592584</v>
      </c>
      <c r="I16" s="3">
        <f t="shared" si="2"/>
        <v>0.06760542747798062</v>
      </c>
      <c r="J16" s="3">
        <f t="shared" si="2"/>
        <v>0.06719941178746952</v>
      </c>
      <c r="K16" s="3">
        <f t="shared" si="2"/>
        <v>0.06664326253583758</v>
      </c>
      <c r="L16" s="3">
        <f t="shared" si="2"/>
        <v>0.06897886220813446</v>
      </c>
      <c r="M16" s="3">
        <f t="shared" si="2"/>
        <v>0.0705904781711988</v>
      </c>
      <c r="N16" s="3">
        <f t="shared" si="2"/>
        <v>0.07337106225271699</v>
      </c>
      <c r="O16" s="3">
        <f t="shared" si="2"/>
        <v>0.07378142815061253</v>
      </c>
      <c r="P16" s="3">
        <f t="shared" si="2"/>
        <v>0.07339111516597656</v>
      </c>
      <c r="Q16" s="3">
        <f t="shared" si="2"/>
        <v>0.07150338777781415</v>
      </c>
      <c r="R16" s="3">
        <f t="shared" si="2"/>
        <v>0.06899966985803896</v>
      </c>
      <c r="S16" s="3">
        <f t="shared" si="2"/>
        <v>0.07103029877963249</v>
      </c>
      <c r="T16" s="3">
        <f t="shared" si="2"/>
        <v>0.07098749142344435</v>
      </c>
      <c r="U16" s="3">
        <f t="shared" si="2"/>
        <v>0.06778098376329583</v>
      </c>
      <c r="V16" s="3">
        <f>V4/V$10</f>
        <v>0.06616352201257862</v>
      </c>
    </row>
    <row r="17" spans="1:22" ht="12" customHeight="1">
      <c r="A17" s="11" t="s">
        <v>3</v>
      </c>
      <c r="B17" s="3">
        <f aca="true" t="shared" si="3" ref="B17:U17">B5/B$10</f>
        <v>0.045992753002938744</v>
      </c>
      <c r="C17" s="3">
        <f t="shared" si="3"/>
        <v>0.04476670870113493</v>
      </c>
      <c r="D17" s="3">
        <f t="shared" si="3"/>
        <v>0.04377915230176435</v>
      </c>
      <c r="E17" s="3">
        <f t="shared" si="3"/>
        <v>0.04253537068477646</v>
      </c>
      <c r="F17" s="3">
        <f t="shared" si="3"/>
        <v>0.041092378980577736</v>
      </c>
      <c r="G17" s="3">
        <f t="shared" si="3"/>
        <v>0.04196017826336975</v>
      </c>
      <c r="H17" s="3">
        <f t="shared" si="3"/>
        <v>0.04201812752134961</v>
      </c>
      <c r="I17" s="3">
        <f t="shared" si="3"/>
        <v>0.04303162366556188</v>
      </c>
      <c r="J17" s="3">
        <f t="shared" si="3"/>
        <v>0.03925931658991525</v>
      </c>
      <c r="K17" s="3">
        <f t="shared" si="3"/>
        <v>0.041210773701558324</v>
      </c>
      <c r="L17" s="3">
        <f t="shared" si="3"/>
        <v>0.03836868584486667</v>
      </c>
      <c r="M17" s="3">
        <f t="shared" si="3"/>
        <v>0.03779961524463162</v>
      </c>
      <c r="N17" s="3">
        <f t="shared" si="3"/>
        <v>0.03751189462613312</v>
      </c>
      <c r="O17" s="3">
        <f t="shared" si="3"/>
        <v>0.03730657933496214</v>
      </c>
      <c r="P17" s="3">
        <f t="shared" si="3"/>
        <v>0.035844620675135094</v>
      </c>
      <c r="Q17" s="3">
        <f t="shared" si="3"/>
        <v>0.033894144217865206</v>
      </c>
      <c r="R17" s="3">
        <f t="shared" si="3"/>
        <v>0.03298118190822053</v>
      </c>
      <c r="S17" s="3">
        <f t="shared" si="3"/>
        <v>0.03220998737550849</v>
      </c>
      <c r="T17" s="3">
        <f t="shared" si="3"/>
        <v>0.03179043296212241</v>
      </c>
      <c r="U17" s="3">
        <f t="shared" si="3"/>
        <v>0.03064656570657834</v>
      </c>
      <c r="V17" s="3">
        <f>V5/V$10</f>
        <v>0.02981970649895178</v>
      </c>
    </row>
    <row r="18" spans="1:22" ht="12" customHeight="1">
      <c r="A18" s="11" t="s">
        <v>4</v>
      </c>
      <c r="B18" s="3">
        <f aca="true" t="shared" si="4" ref="B18:U18">B6/B$10</f>
        <v>0.30337527461553826</v>
      </c>
      <c r="C18" s="3">
        <f t="shared" si="4"/>
        <v>0.2990295520587751</v>
      </c>
      <c r="D18" s="3">
        <f t="shared" si="4"/>
        <v>0.2977337254106672</v>
      </c>
      <c r="E18" s="3">
        <f t="shared" si="4"/>
        <v>0.2979286926994907</v>
      </c>
      <c r="F18" s="3">
        <f t="shared" si="4"/>
        <v>0.28841565611751946</v>
      </c>
      <c r="G18" s="3">
        <f t="shared" si="4"/>
        <v>0.2883481886141461</v>
      </c>
      <c r="H18" s="3">
        <f t="shared" si="4"/>
        <v>0.2932711618728279</v>
      </c>
      <c r="I18" s="3">
        <f t="shared" si="4"/>
        <v>0.30261302667960666</v>
      </c>
      <c r="J18" s="3">
        <f t="shared" si="4"/>
        <v>0.31800239928795326</v>
      </c>
      <c r="K18" s="3">
        <f t="shared" si="4"/>
        <v>0.309929202504242</v>
      </c>
      <c r="L18" s="3">
        <f t="shared" si="4"/>
        <v>0.3234800877209148</v>
      </c>
      <c r="M18" s="3">
        <f t="shared" si="4"/>
        <v>0.3321028094074421</v>
      </c>
      <c r="N18" s="3">
        <f t="shared" si="4"/>
        <v>0.33520308509039914</v>
      </c>
      <c r="O18" s="3">
        <f t="shared" si="4"/>
        <v>0.33797716206615724</v>
      </c>
      <c r="P18" s="3">
        <f t="shared" si="4"/>
        <v>0.3354796827847568</v>
      </c>
      <c r="Q18" s="3">
        <f t="shared" si="4"/>
        <v>0.3402998265195902</v>
      </c>
      <c r="R18" s="3">
        <f t="shared" si="4"/>
        <v>0.3413832948167712</v>
      </c>
      <c r="S18" s="3">
        <f t="shared" si="4"/>
        <v>0.339300743442278</v>
      </c>
      <c r="T18" s="3">
        <f t="shared" si="4"/>
        <v>0.34271036751640543</v>
      </c>
      <c r="U18" s="3">
        <f t="shared" si="4"/>
        <v>0.34890987007222</v>
      </c>
      <c r="V18" s="3">
        <f>V6/V$10</f>
        <v>0.34232285115303984</v>
      </c>
    </row>
    <row r="19" spans="1:22" ht="12" customHeight="1">
      <c r="A19" s="11" t="s">
        <v>5</v>
      </c>
      <c r="B19" s="3">
        <f aca="true" t="shared" si="5" ref="B19:U19">B7/B$10</f>
        <v>0.3325915147365117</v>
      </c>
      <c r="C19" s="3">
        <f t="shared" si="5"/>
        <v>0.3387521245682329</v>
      </c>
      <c r="D19" s="3">
        <f t="shared" si="5"/>
        <v>0.3408537821942811</v>
      </c>
      <c r="E19" s="3">
        <f t="shared" si="5"/>
        <v>0.3356649688737974</v>
      </c>
      <c r="F19" s="3">
        <f t="shared" si="5"/>
        <v>0.3515725130631963</v>
      </c>
      <c r="G19" s="3">
        <f t="shared" si="5"/>
        <v>0.35607748706152964</v>
      </c>
      <c r="H19" s="3">
        <f t="shared" si="5"/>
        <v>0.36048968757094707</v>
      </c>
      <c r="I19" s="3">
        <f t="shared" si="5"/>
        <v>0.36177693138744943</v>
      </c>
      <c r="J19" s="3">
        <f t="shared" si="5"/>
        <v>0.3561975155760226</v>
      </c>
      <c r="K19" s="3">
        <f t="shared" si="5"/>
        <v>0.36366118619936416</v>
      </c>
      <c r="L19" s="3">
        <f t="shared" si="5"/>
        <v>0.3514365221237307</v>
      </c>
      <c r="M19" s="3">
        <f t="shared" si="5"/>
        <v>0.3419470008145722</v>
      </c>
      <c r="N19" s="3">
        <f t="shared" si="5"/>
        <v>0.3396938281497805</v>
      </c>
      <c r="O19" s="3">
        <f t="shared" si="5"/>
        <v>0.34097485747950995</v>
      </c>
      <c r="P19" s="3">
        <f t="shared" si="5"/>
        <v>0.3447259456803986</v>
      </c>
      <c r="Q19" s="3">
        <f t="shared" si="5"/>
        <v>0.33614284311479165</v>
      </c>
      <c r="R19" s="3">
        <f t="shared" si="5"/>
        <v>0.3381974248927039</v>
      </c>
      <c r="S19" s="3">
        <f t="shared" si="5"/>
        <v>0.34740145883013046</v>
      </c>
      <c r="T19" s="3">
        <f t="shared" si="5"/>
        <v>0.3416020126317271</v>
      </c>
      <c r="U19" s="3">
        <f t="shared" si="5"/>
        <v>0.33397073637124175</v>
      </c>
      <c r="V19" s="3">
        <f>V7/V$10</f>
        <v>0.3323941299790356</v>
      </c>
    </row>
    <row r="20" spans="1:22" ht="12" customHeight="1">
      <c r="A20" s="11" t="s">
        <v>27</v>
      </c>
      <c r="B20" s="3">
        <f aca="true" t="shared" si="6" ref="B20:U20">B8/B$10</f>
        <v>0.0008559445347941454</v>
      </c>
      <c r="C20" s="3">
        <f t="shared" si="6"/>
        <v>0.0014529305334722298</v>
      </c>
      <c r="D20" s="3">
        <f t="shared" si="6"/>
        <v>0.0017998377611032246</v>
      </c>
      <c r="E20" s="3">
        <f t="shared" si="6"/>
        <v>0.001765704584040747</v>
      </c>
      <c r="F20" s="3">
        <f t="shared" si="6"/>
        <v>0.001873213053337277</v>
      </c>
      <c r="G20" s="3">
        <f t="shared" si="6"/>
        <v>0.002138441633122484</v>
      </c>
      <c r="H20" s="3">
        <f t="shared" si="6"/>
        <v>0.0019035643806430205</v>
      </c>
      <c r="I20" s="3">
        <f t="shared" si="6"/>
        <v>0.002087491531010236</v>
      </c>
      <c r="J20" s="3">
        <f t="shared" si="6"/>
        <v>0.002418637049649781</v>
      </c>
      <c r="K20" s="3">
        <f t="shared" si="6"/>
        <v>0.0023209096405515574</v>
      </c>
      <c r="L20" s="3">
        <f t="shared" si="6"/>
        <v>0.002911744651051361</v>
      </c>
      <c r="M20" s="3">
        <f t="shared" si="6"/>
        <v>0.003015650184578589</v>
      </c>
      <c r="N20" s="3">
        <f t="shared" si="6"/>
        <v>0.0032720655748651943</v>
      </c>
      <c r="O20" s="3">
        <f t="shared" si="6"/>
        <v>0.0037427873369028433</v>
      </c>
      <c r="P20" s="3">
        <f t="shared" si="6"/>
        <v>0.003947645448803425</v>
      </c>
      <c r="Q20" s="3">
        <f t="shared" si="6"/>
        <v>0.004353376321560669</v>
      </c>
      <c r="R20" s="3">
        <f t="shared" si="6"/>
        <v>0.007774843182568505</v>
      </c>
      <c r="S20" s="3">
        <f t="shared" si="6"/>
        <v>0.007451956796184598</v>
      </c>
      <c r="T20" s="3">
        <f t="shared" si="6"/>
        <v>0.007371439629844654</v>
      </c>
      <c r="U20" s="3">
        <f t="shared" si="6"/>
        <v>0.007443956907001758</v>
      </c>
      <c r="V20" s="3">
        <f>V8/V$10</f>
        <v>0.008167714884696017</v>
      </c>
    </row>
    <row r="21" spans="1:22" ht="12" customHeight="1">
      <c r="A21" s="11" t="s">
        <v>26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f aca="true" t="shared" si="7" ref="M21:U21">M9/M$10</f>
        <v>0.0002773011663980312</v>
      </c>
      <c r="N21" s="3">
        <f t="shared" si="7"/>
        <v>0.0010016527269995493</v>
      </c>
      <c r="O21" s="3">
        <f t="shared" si="7"/>
        <v>0.0019753599833653894</v>
      </c>
      <c r="P21" s="3">
        <f t="shared" si="7"/>
        <v>0.004228366902940557</v>
      </c>
      <c r="Q21" s="3">
        <f t="shared" si="7"/>
        <v>0.00818303819842231</v>
      </c>
      <c r="R21" s="3">
        <f t="shared" si="7"/>
        <v>0.012132717068339386</v>
      </c>
      <c r="S21" s="3">
        <f t="shared" si="7"/>
        <v>0.014816243512414083</v>
      </c>
      <c r="T21" s="3">
        <f t="shared" si="7"/>
        <v>0.02081244172340388</v>
      </c>
      <c r="U21" s="3">
        <f t="shared" si="7"/>
        <v>0.030970958324085297</v>
      </c>
      <c r="V21" s="3">
        <f>V9/V$10</f>
        <v>0.04709433962264151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masashi</dc:creator>
  <cp:keywords/>
  <dc:description/>
  <cp:lastModifiedBy>masashi</cp:lastModifiedBy>
  <dcterms:created xsi:type="dcterms:W3CDTF">2005-07-18T07:33:56Z</dcterms:created>
  <dcterms:modified xsi:type="dcterms:W3CDTF">2006-02-21T01:43:07Z</dcterms:modified>
  <cp:category/>
  <cp:version/>
  <cp:contentType/>
  <cp:contentStatus/>
</cp:coreProperties>
</file>